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<sst xmlns="http://schemas.openxmlformats.org/spreadsheetml/2006/main" count="33" uniqueCount="33">
  <si>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</si>
  <si>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ICE100</t>
  </si>
  <si>
    <t xml:space="preserve">Ud</t>
  </si>
  <si>
    <t xml:space="preserve">Colector para aquecimento e arrefecimento por piso radiante.</t>
  </si>
  <si>
    <r>
      <rPr>
        <sz val="8.25"/>
        <color rgb="FF000000"/>
        <rFont val="Arial"/>
        <family val="2"/>
      </rPr>
      <t xml:space="preserve">Colector de plástico (PPSU), de 1" de diâmetro, modelo HKV15-16 "POLYTHERM", para 4 circuitos, com medidores de caudal em cada circuito, purgador automático, sistema de enchimento e ensaio, suportes para fixação a caixa ou a parede e racores para tubos de 15 ou 16 mm de diâmetro, com válvulas de esfera de latão niquelado, de 1", para união roscada, termómetros, montado em armário de 675x90x600 mm, para colector de 4 a 8 saídas, modelo DRE 675, curvatubos.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</si>
  <si>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</si>
  <si>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</si>
  <si>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</si>
  <si>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</si>
  <si>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</si>
  <si>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</si>
  <si>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mt38pol001c</t>
  </si>
  <si>
    <t xml:space="preserve">Ud</t>
  </si>
  <si>
    <t xml:space="preserve">Colector de plástico (PPSU), de 1" de diâmetro, modelo HKV15-16 "POLYTHERM", para 4 circuitos, com medidores de caudal em cada circuito, purgador automático, sistema de enchimento e ensaio, suportes para fixação a caixa ou a parede e racores para tubos de 15 ou 16 mm de diâmetro.</t>
  </si>
  <si>
    <t xml:space="preserve">mt38pol005b</t>
  </si>
  <si>
    <t xml:space="preserve">Ud</t>
  </si>
  <si>
    <t xml:space="preserve">Válvula de esfera de latão niquelado, de 1", para união roscada, "POLYTHERM".</t>
  </si>
  <si>
    <t xml:space="preserve">mt38pol040b</t>
  </si>
  <si>
    <t xml:space="preserve">Ud</t>
  </si>
  <si>
    <t xml:space="preserve">Par de curvatubos de polipropileno reforçado com fibra de vidro, para tubo de 15 ou 16 mm de diâmetro, "POLYTHERM".</t>
  </si>
  <si>
    <t xml:space="preserve">mt38pol070na</t>
  </si>
  <si>
    <t xml:space="preserve">Ud</t>
  </si>
  <si>
    <t xml:space="preserve">Armário de 675x90x600 mm, para colector de 4 a 8 saídas, modelo DRE 675 "POLYTHERM".</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</si>
  <si>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</si>
  <si>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</si>
  <si>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</si>
  <si>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</si>
  <si>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</si>
  <si>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</si>
  <si>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</si>
  <si>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</si>
  <si>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22,05€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</si>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</sst>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179.51</v>
      </c>
      <c r="H9" s="13">
        <f ca="1">ROUND(INDIRECT(ADDRESS(ROW()+(0), COLUMN()+(-2), 1))*INDIRECT(ADDRESS(ROW()+(0), COLUMN()+(-1), 1)), 2)</f>
        <v>179.51</v>
      </c>
    </row>
    <row r="10" spans="1:8" ht="13.50" thickBot="1" customHeight="1">
      <c r="A10" s="14" t="s">
        <v>14</v>
      </c>
      <c r="B10" s="14"/>
      <c r="C10" s="15" t="s">
        <v>15</v>
      </c>
      <c r="D10" s="15"/>
      <c r="E10" s="14" t="s">
        <v>16</v>
      </c>
      <c r="F10" s="16">
        <v>2</v>
      </c>
      <c r="G10" s="17">
        <v>19.18</v>
      </c>
      <c r="H10" s="17">
        <f ca="1">ROUND(INDIRECT(ADDRESS(ROW()+(0), COLUMN()+(-2), 1))*INDIRECT(ADDRESS(ROW()+(0), COLUMN()+(-1), 1)), 2)</f>
        <v>38.36</v>
      </c>
    </row>
    <row r="11" spans="1:8" ht="24.00" thickBot="1" customHeight="1">
      <c r="A11" s="14" t="s">
        <v>17</v>
      </c>
      <c r="B11" s="14"/>
      <c r="C11" s="15" t="s">
        <v>18</v>
      </c>
      <c r="D11" s="15"/>
      <c r="E11" s="14" t="s">
        <v>19</v>
      </c>
      <c r="F11" s="16">
        <v>4</v>
      </c>
      <c r="G11" s="17">
        <v>2.5</v>
      </c>
      <c r="H11" s="17">
        <f ca="1">ROUND(INDIRECT(ADDRESS(ROW()+(0), COLUMN()+(-2), 1))*INDIRECT(ADDRESS(ROW()+(0), COLUMN()+(-1), 1)), 2)</f>
        <v>10</v>
      </c>
    </row>
    <row r="12" spans="1:8" ht="13.50" thickBot="1" customHeight="1">
      <c r="A12" s="14" t="s">
        <v>20</v>
      </c>
      <c r="B12" s="14"/>
      <c r="C12" s="15" t="s">
        <v>21</v>
      </c>
      <c r="D12" s="15"/>
      <c r="E12" s="14" t="s">
        <v>22</v>
      </c>
      <c r="F12" s="16">
        <v>1</v>
      </c>
      <c r="G12" s="17">
        <v>125.35</v>
      </c>
      <c r="H12" s="17">
        <f ca="1">ROUND(INDIRECT(ADDRESS(ROW()+(0), COLUMN()+(-2), 1))*INDIRECT(ADDRESS(ROW()+(0), COLUMN()+(-1), 1)), 2)</f>
        <v>125.35</v>
      </c>
    </row>
    <row r="13" spans="1:8" ht="13.50" thickBot="1" customHeight="1">
      <c r="A13" s="14" t="s">
        <v>23</v>
      </c>
      <c r="B13" s="14"/>
      <c r="C13" s="15" t="s">
        <v>24</v>
      </c>
      <c r="D13" s="15"/>
      <c r="E13" s="14" t="s">
        <v>25</v>
      </c>
      <c r="F13" s="16">
        <v>1.742</v>
      </c>
      <c r="G13" s="17">
        <v>23.31</v>
      </c>
      <c r="H13" s="17">
        <f ca="1">ROUND(INDIRECT(ADDRESS(ROW()+(0), COLUMN()+(-2), 1))*INDIRECT(ADDRESS(ROW()+(0), COLUMN()+(-1), 1)), 2)</f>
        <v>40.61</v>
      </c>
    </row>
    <row r="14" spans="1:8" ht="13.50" thickBot="1" customHeight="1">
      <c r="A14" s="14" t="s">
        <v>26</v>
      </c>
      <c r="B14" s="14"/>
      <c r="C14" s="18" t="s">
        <v>27</v>
      </c>
      <c r="D14" s="18"/>
      <c r="E14" s="19" t="s">
        <v>28</v>
      </c>
      <c r="F14" s="20">
        <v>1.742</v>
      </c>
      <c r="G14" s="21">
        <v>22.09</v>
      </c>
      <c r="H14" s="21">
        <f ca="1">ROUND(INDIRECT(ADDRESS(ROW()+(0), COLUMN()+(-2), 1))*INDIRECT(ADDRESS(ROW()+(0), COLUMN()+(-1), 1)), 2)</f>
        <v>38.48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432.31</v>
      </c>
      <c r="H15" s="24">
        <f ca="1">ROUND(INDIRECT(ADDRESS(ROW()+(0), COLUMN()+(-2), 1))*INDIRECT(ADDRESS(ROW()+(0), COLUMN()+(-1), 1))/100, 2)</f>
        <v>8.65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440.96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