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<sst xmlns="http://schemas.openxmlformats.org/spreadsheetml/2006/main" count="55" uniqueCount="55">
  <si>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</si>
  <si>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ICE140</t>
  </si>
  <si>
    <t xml:space="preserve">m²</t>
  </si>
  <si>
    <t xml:space="preserve">Sistema de aquecimento por piso radiante para indústria e sector terciário, com camada de argamassa.</t>
  </si>
  <si>
    <r>
      <rPr>
        <sz val="8.25"/>
        <color rgb="FF000000"/>
        <rFont val="Arial"/>
        <family val="2"/>
      </rPr>
      <t xml:space="preserve">Sistema de aquecimento por piso radiante Industrial "POLYTHERM", formado por, banda autocolante de espuma de polietileno, de 150x7 mm, painel de poliestireno termoconformado com estrutura celular fechada formado por camada de isolamento sonoro e camada de isolamento térmico com plástico na face superior, resistência à compressão 50 kN/m², de 1334x998 mm e 45 mm de espessura total, modelo Industrial, tubo de polietileno resistente à temperatura (PE-RT) com barreira de oxigénio (EVOH) e recobrimento exterior de polímero com micropartículas metálicas, Polytherm Evohflex Pro, de 16 mm de diâmetro exterior e 1,8 mm de espessura, e argamassa autonivelante, "POLYTHERM", CA - C20 - F4 segundo EN 13813, de 40 mm de espessura.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</si>
  <si>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</si>
  <si>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</si>
  <si>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</si>
  <si>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</si>
  <si>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</si>
  <si>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</si>
  <si>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mt38pol037a</t>
  </si>
  <si>
    <t xml:space="preserve">m</t>
  </si>
  <si>
    <t xml:space="preserve">Banda autocolante de espuma de polietileno, de 150x7 mm, "POLYTHERM".</t>
  </si>
  <si>
    <t xml:space="preserve">mt38pol022a</t>
  </si>
  <si>
    <t xml:space="preserve">m²</t>
  </si>
  <si>
    <t xml:space="preserve">Painel de poliestireno termoconformado com estrutura celular fechada formado por camada de isolamento sonoro e camada de isolamento térmico com plástico na face superior, resistência à compressão 50 kN/m², de 1334x998 mm e 45 mm de espessura total, modelo Industrial "POLYTHERM", para tubo de 16 ou 20 mm de diâmetro, espaçamento do tubo múltiplo de 8 cm.</t>
  </si>
  <si>
    <t xml:space="preserve">mt37pol027Pa</t>
  </si>
  <si>
    <t xml:space="preserve">m</t>
  </si>
  <si>
    <t xml:space="preserve">Tubo de polietileno resistente à temperatura (PE-RT) com barreira de oxigénio (EVOH) e recobrimento exterior de polímero com micropartículas metálicas, Polytherm Evohflex Pro "POLYTHERM", de 16 mm de diâmetro exterior e 1,8 mm de espessura, segundo NP EN ISO 22391-2.</t>
  </si>
  <si>
    <t xml:space="preserve">mt09mal020a</t>
  </si>
  <si>
    <t xml:space="preserve">m³</t>
  </si>
  <si>
    <t xml:space="preserve">Argamassa autonivelante, CA - C20 - F4 segundo EN 13813, à base de sulfato de cálcio, para espessuras de 2,5 a 7,0 cm, usada em nivelação de pavimentos.</t>
  </si>
  <si>
    <t xml:space="preserve">mt08aaa010a</t>
  </si>
  <si>
    <t xml:space="preserve">m³</t>
  </si>
  <si>
    <t xml:space="preserve">Água.</t>
  </si>
  <si>
    <t xml:space="preserve">mq06pym020</t>
  </si>
  <si>
    <t xml:space="preserve">h</t>
  </si>
  <si>
    <t xml:space="preserve">Misturadora-bombeadora para argamassas autonivelantes.</t>
  </si>
  <si>
    <t xml:space="preserve">mo004</t>
  </si>
  <si>
    <t xml:space="preserve">h</t>
  </si>
  <si>
    <t xml:space="preserve">Oficial de 1ª instalador de aquecimento.</t>
  </si>
  <si>
    <t xml:space="preserve">mo103</t>
  </si>
  <si>
    <t xml:space="preserve">h</t>
  </si>
  <si>
    <t xml:space="preserve">Ajudante de instalador de aquecimento.</t>
  </si>
  <si>
    <t xml:space="preserve">mo031</t>
  </si>
  <si>
    <t xml:space="preserve">h</t>
  </si>
  <si>
    <t xml:space="preserve">Oficial de 1ª aplicador de argamassa autonivelante.</t>
  </si>
  <si>
    <t xml:space="preserve">mo069</t>
  </si>
  <si>
    <t xml:space="preserve">h</t>
  </si>
  <si>
    <t xml:space="preserve">Ajudante de aplicador de argamassa autonivelante.</t>
  </si>
  <si>
    <t xml:space="preserve">%</t>
  </si>
  <si>
    <t xml:space="preserve">Custos directos complementares</t>
  </si>
  <si>
    <t xml:space="preserve">Custo de manutenção decenal: 4,13€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</si>
  <si>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</si>
  <si>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</si>
  <si>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</si>
  <si>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</si>
  <si>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</si>
  <si>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</si>
  <si>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</si>
  <si>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Revestimentos  contínuos  para  pavimentos  — Materiais  —  Especificações  e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</si>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</sst>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2.72" customWidth="1"/>
    <col min="5" max="5" width="73.4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0.6</v>
      </c>
      <c r="H9" s="11"/>
      <c r="I9" s="13">
        <v>0.9</v>
      </c>
      <c r="J9" s="13">
        <f ca="1">ROUND(INDIRECT(ADDRESS(ROW()+(0), COLUMN()+(-3), 1))*INDIRECT(ADDRESS(ROW()+(0), COLUMN()+(-1), 1)), 2)</f>
        <v>0.54</v>
      </c>
      <c r="K9" s="13"/>
    </row>
    <row r="10" spans="1:11" ht="45.00" thickBot="1" customHeight="1">
      <c r="A10" s="14" t="s">
        <v>14</v>
      </c>
      <c r="B10" s="14"/>
      <c r="C10" s="15" t="s">
        <v>15</v>
      </c>
      <c r="D10" s="15"/>
      <c r="E10" s="14" t="s">
        <v>16</v>
      </c>
      <c r="F10" s="14"/>
      <c r="G10" s="16">
        <v>1</v>
      </c>
      <c r="H10" s="16"/>
      <c r="I10" s="17">
        <v>25.62</v>
      </c>
      <c r="J10" s="17">
        <f ca="1">ROUND(INDIRECT(ADDRESS(ROW()+(0), COLUMN()+(-3), 1))*INDIRECT(ADDRESS(ROW()+(0), COLUMN()+(-1), 1)), 2)</f>
        <v>25.62</v>
      </c>
      <c r="K10" s="17"/>
    </row>
    <row r="11" spans="1:11" ht="45.00" thickBot="1" customHeight="1">
      <c r="A11" s="14" t="s">
        <v>17</v>
      </c>
      <c r="B11" s="14"/>
      <c r="C11" s="15" t="s">
        <v>18</v>
      </c>
      <c r="D11" s="15"/>
      <c r="E11" s="14" t="s">
        <v>19</v>
      </c>
      <c r="F11" s="14"/>
      <c r="G11" s="16">
        <v>6.25</v>
      </c>
      <c r="H11" s="16"/>
      <c r="I11" s="17">
        <v>1.32</v>
      </c>
      <c r="J11" s="17">
        <f ca="1">ROUND(INDIRECT(ADDRESS(ROW()+(0), COLUMN()+(-3), 1))*INDIRECT(ADDRESS(ROW()+(0), COLUMN()+(-1), 1)), 2)</f>
        <v>8.25</v>
      </c>
      <c r="K11" s="17"/>
    </row>
    <row r="12" spans="1:11" ht="24.00" thickBot="1" customHeight="1">
      <c r="A12" s="14" t="s">
        <v>20</v>
      </c>
      <c r="B12" s="14"/>
      <c r="C12" s="15" t="s">
        <v>21</v>
      </c>
      <c r="D12" s="15"/>
      <c r="E12" s="14" t="s">
        <v>22</v>
      </c>
      <c r="F12" s="14"/>
      <c r="G12" s="16">
        <v>0.04</v>
      </c>
      <c r="H12" s="16"/>
      <c r="I12" s="17">
        <v>259.96</v>
      </c>
      <c r="J12" s="17">
        <f ca="1">ROUND(INDIRECT(ADDRESS(ROW()+(0), COLUMN()+(-3), 1))*INDIRECT(ADDRESS(ROW()+(0), COLUMN()+(-1), 1)), 2)</f>
        <v>10.4</v>
      </c>
      <c r="K12" s="17"/>
    </row>
    <row r="13" spans="1:11" ht="13.50" thickBot="1" customHeight="1">
      <c r="A13" s="14" t="s">
        <v>23</v>
      </c>
      <c r="B13" s="14"/>
      <c r="C13" s="15" t="s">
        <v>24</v>
      </c>
      <c r="D13" s="15"/>
      <c r="E13" s="14" t="s">
        <v>25</v>
      </c>
      <c r="F13" s="14"/>
      <c r="G13" s="16">
        <v>0.004</v>
      </c>
      <c r="H13" s="16"/>
      <c r="I13" s="17">
        <v>1.5</v>
      </c>
      <c r="J13" s="17">
        <f ca="1">ROUND(INDIRECT(ADDRESS(ROW()+(0), COLUMN()+(-3), 1))*INDIRECT(ADDRESS(ROW()+(0), COLUMN()+(-1), 1)), 2)</f>
        <v>0.01</v>
      </c>
      <c r="K13" s="17"/>
    </row>
    <row r="14" spans="1:11" ht="13.50" thickBot="1" customHeight="1">
      <c r="A14" s="14" t="s">
        <v>26</v>
      </c>
      <c r="B14" s="14"/>
      <c r="C14" s="15" t="s">
        <v>27</v>
      </c>
      <c r="D14" s="15"/>
      <c r="E14" s="14" t="s">
        <v>28</v>
      </c>
      <c r="F14" s="14"/>
      <c r="G14" s="16">
        <v>0.058</v>
      </c>
      <c r="H14" s="16"/>
      <c r="I14" s="17">
        <v>10.91</v>
      </c>
      <c r="J14" s="17">
        <f ca="1">ROUND(INDIRECT(ADDRESS(ROW()+(0), COLUMN()+(-3), 1))*INDIRECT(ADDRESS(ROW()+(0), COLUMN()+(-1), 1)), 2)</f>
        <v>0.63</v>
      </c>
      <c r="K14" s="17"/>
    </row>
    <row r="15" spans="1:11" ht="13.50" thickBot="1" customHeight="1">
      <c r="A15" s="14" t="s">
        <v>29</v>
      </c>
      <c r="B15" s="14"/>
      <c r="C15" s="15" t="s">
        <v>30</v>
      </c>
      <c r="D15" s="15"/>
      <c r="E15" s="14" t="s">
        <v>31</v>
      </c>
      <c r="F15" s="14"/>
      <c r="G15" s="16">
        <v>0.73</v>
      </c>
      <c r="H15" s="16"/>
      <c r="I15" s="17">
        <v>23.31</v>
      </c>
      <c r="J15" s="17">
        <f ca="1">ROUND(INDIRECT(ADDRESS(ROW()+(0), COLUMN()+(-3), 1))*INDIRECT(ADDRESS(ROW()+(0), COLUMN()+(-1), 1)), 2)</f>
        <v>17.02</v>
      </c>
      <c r="K15" s="17"/>
    </row>
    <row r="16" spans="1:11" ht="13.50" thickBot="1" customHeight="1">
      <c r="A16" s="14" t="s">
        <v>32</v>
      </c>
      <c r="B16" s="14"/>
      <c r="C16" s="15" t="s">
        <v>33</v>
      </c>
      <c r="D16" s="15"/>
      <c r="E16" s="14" t="s">
        <v>34</v>
      </c>
      <c r="F16" s="14"/>
      <c r="G16" s="16">
        <v>0.73</v>
      </c>
      <c r="H16" s="16"/>
      <c r="I16" s="17">
        <v>22.09</v>
      </c>
      <c r="J16" s="17">
        <f ca="1">ROUND(INDIRECT(ADDRESS(ROW()+(0), COLUMN()+(-3), 1))*INDIRECT(ADDRESS(ROW()+(0), COLUMN()+(-1), 1)), 2)</f>
        <v>16.13</v>
      </c>
      <c r="K16" s="17"/>
    </row>
    <row r="17" spans="1:11" ht="13.50" thickBot="1" customHeight="1">
      <c r="A17" s="14" t="s">
        <v>35</v>
      </c>
      <c r="B17" s="14"/>
      <c r="C17" s="15" t="s">
        <v>36</v>
      </c>
      <c r="D17" s="15"/>
      <c r="E17" s="14" t="s">
        <v>37</v>
      </c>
      <c r="F17" s="14"/>
      <c r="G17" s="16">
        <v>0.054</v>
      </c>
      <c r="H17" s="16"/>
      <c r="I17" s="17">
        <v>22.68</v>
      </c>
      <c r="J17" s="17">
        <f ca="1">ROUND(INDIRECT(ADDRESS(ROW()+(0), COLUMN()+(-3), 1))*INDIRECT(ADDRESS(ROW()+(0), COLUMN()+(-1), 1)), 2)</f>
        <v>1.22</v>
      </c>
      <c r="K17" s="17"/>
    </row>
    <row r="18" spans="1:11" ht="13.50" thickBot="1" customHeight="1">
      <c r="A18" s="14" t="s">
        <v>38</v>
      </c>
      <c r="B18" s="14"/>
      <c r="C18" s="18" t="s">
        <v>39</v>
      </c>
      <c r="D18" s="18"/>
      <c r="E18" s="19" t="s">
        <v>40</v>
      </c>
      <c r="F18" s="19"/>
      <c r="G18" s="20">
        <v>0.054</v>
      </c>
      <c r="H18" s="20"/>
      <c r="I18" s="21">
        <v>22.13</v>
      </c>
      <c r="J18" s="21">
        <f ca="1">ROUND(INDIRECT(ADDRESS(ROW()+(0), COLUMN()+(-3), 1))*INDIRECT(ADDRESS(ROW()+(0), COLUMN()+(-1), 1)), 2)</f>
        <v>1.2</v>
      </c>
      <c r="K18" s="21"/>
    </row>
    <row r="19" spans="1:11" ht="13.50" thickBot="1" customHeight="1">
      <c r="A19" s="19"/>
      <c r="B19" s="19"/>
      <c r="C19" s="22" t="s">
        <v>41</v>
      </c>
      <c r="D19" s="22"/>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81.02</v>
      </c>
      <c r="J19" s="24">
        <f ca="1">ROUND(INDIRECT(ADDRESS(ROW()+(0), COLUMN()+(-3), 1))*INDIRECT(ADDRESS(ROW()+(0), COLUMN()+(-1), 1))/100, 2)</f>
        <v>1.62</v>
      </c>
      <c r="K19" s="24"/>
    </row>
    <row r="20" spans="1:11" ht="13.50" thickBot="1" customHeight="1">
      <c r="A20" s="25" t="s">
        <v>43</v>
      </c>
      <c r="B20" s="25"/>
      <c r="C20" s="26"/>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82.64</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182003</v>
      </c>
      <c r="G24" s="31"/>
      <c r="H24" s="31">
        <v>182004</v>
      </c>
      <c r="I24" s="31"/>
      <c r="J24" s="31"/>
      <c r="K24" s="31" t="s">
        <v>50</v>
      </c>
    </row>
    <row r="25" spans="1:11" ht="13.50" thickBot="1" customHeight="1">
      <c r="A25" s="32" t="s">
        <v>51</v>
      </c>
      <c r="B25" s="32"/>
      <c r="C25" s="32"/>
      <c r="D25" s="32"/>
      <c r="E25" s="32"/>
      <c r="F25" s="33"/>
      <c r="G25" s="33"/>
      <c r="H25" s="33"/>
      <c r="I25" s="33"/>
      <c r="J25" s="33"/>
      <c r="K25" s="33"/>
    </row>
    <row r="28" spans="1:1" ht="33.75" thickBot="1" customHeight="1">
      <c r="A28" s="1" t="s">
        <v>52</v>
      </c>
      <c r="B28" s="1"/>
      <c r="C28" s="1"/>
      <c r="D28" s="1"/>
      <c r="E28" s="1"/>
      <c r="F28" s="1"/>
      <c r="G28" s="1"/>
      <c r="H28" s="1"/>
      <c r="I28" s="1"/>
      <c r="J28" s="1"/>
      <c r="K28" s="1"/>
    </row>
    <row r="29" spans="1:1" ht="33.75" thickBot="1" customHeight="1">
      <c r="A29" s="1" t="s">
        <v>53</v>
      </c>
      <c r="B29" s="1"/>
      <c r="C29" s="1"/>
      <c r="D29" s="1"/>
      <c r="E29" s="1"/>
      <c r="F29" s="1"/>
      <c r="G29" s="1"/>
      <c r="H29" s="1"/>
      <c r="I29" s="1"/>
      <c r="J29" s="1"/>
      <c r="K29" s="1"/>
    </row>
    <row r="30" spans="1:1" ht="33.75" thickBot="1" customHeight="1">
      <c r="A30" s="1" t="s">
        <v>54</v>
      </c>
      <c r="B30" s="1"/>
      <c r="C30" s="1"/>
      <c r="D30" s="1"/>
      <c r="E30" s="1"/>
      <c r="F30" s="1"/>
      <c r="G30" s="1"/>
      <c r="H30" s="1"/>
      <c r="I30" s="1"/>
      <c r="J30" s="1"/>
      <c r="K30"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