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<sst xmlns="http://schemas.openxmlformats.org/spreadsheetml/2006/main" count="33" uniqueCount="33">
  <si>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</si>
  <si>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</si>
  <si>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</si>
  <si>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</si>
  <si>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de polietileno reticulado (PE-Xa), com barreira de oxigénio (EVOH), de 16 mm de diâmetro exterior e 2 mm de espessura, PN=6 atm, fornecido em rolos,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</si>
  <si>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</si>
  <si>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</si>
  <si>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</si>
  <si>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</si>
  <si>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</si>
  <si>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</si>
  <si>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mt37tpu413a</t>
  </si>
  <si>
    <t xml:space="preserve">Ud</t>
  </si>
  <si>
    <t xml:space="preserve">Material auxiliar para montagem e fixação das tubagens de polietileno reticulado (PE-Xa) com barreira de oxigénio (EVOH), de 16 mm de diâmetro exterior.</t>
  </si>
  <si>
    <t xml:space="preserve">mt37tpu013oe</t>
  </si>
  <si>
    <t xml:space="preserve">m</t>
  </si>
  <si>
    <t xml:space="preserve">Tubo de polietileno reticulado (PE-Xa), com barreira de oxigénio (EVOH), de 16 mm de diâmetro exterior e 2 mm de espessura, PN=6 atm, fornecido em rolos, segundo NP EN ISO 15875-2, com o preço incrementado em 20% relativamente a acessórios e peças especiais.</t>
  </si>
  <si>
    <t xml:space="preserve">mt17coe050bc</t>
  </si>
  <si>
    <t xml:space="preserve">m</t>
  </si>
  <si>
    <t xml:space="preserve">Manga isolante de espuma elastomérica, de 16 mm de diâmetro interior e 22,0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</si>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</sst>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0.15</v>
      </c>
      <c r="G9" s="13">
        <f ca="1">ROUND(INDIRECT(ADDRESS(ROW()+(0), COLUMN()+(-2), 1))*INDIRECT(ADDRESS(ROW()+(0), COLUMN()+(-1), 1)), 2)</f>
        <v>0.15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3.62</v>
      </c>
      <c r="G10" s="17">
        <f ca="1">ROUND(INDIRECT(ADDRESS(ROW()+(0), COLUMN()+(-2), 1))*INDIRECT(ADDRESS(ROW()+(0), COLUMN()+(-1), 1)), 2)</f>
        <v>3.62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6.8</v>
      </c>
      <c r="G11" s="17">
        <f ca="1">ROUND(INDIRECT(ADDRESS(ROW()+(0), COLUMN()+(-2), 1))*INDIRECT(ADDRESS(ROW()+(0), COLUMN()+(-1), 1)), 2)</f>
        <v>6.8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0.025</v>
      </c>
      <c r="F12" s="17">
        <v>19.01</v>
      </c>
      <c r="G12" s="17">
        <f ca="1">ROUND(INDIRECT(ADDRESS(ROW()+(0), COLUMN()+(-2), 1))*INDIRECT(ADDRESS(ROW()+(0), COLUMN()+(-1), 1)), 2)</f>
        <v>0.48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0.119</v>
      </c>
      <c r="F13" s="17">
        <v>23.31</v>
      </c>
      <c r="G13" s="17">
        <f ca="1">ROUND(INDIRECT(ADDRESS(ROW()+(0), COLUMN()+(-2), 1))*INDIRECT(ADDRESS(ROW()+(0), COLUMN()+(-1), 1)), 2)</f>
        <v>2.77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0.119</v>
      </c>
      <c r="F14" s="21">
        <v>22.09</v>
      </c>
      <c r="G14" s="21">
        <f ca="1">ROUND(INDIRECT(ADDRESS(ROW()+(0), COLUMN()+(-2), 1))*INDIRECT(ADDRESS(ROW()+(0), COLUMN()+(-1), 1)), 2)</f>
        <v>2.63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16.45</v>
      </c>
      <c r="G15" s="24">
        <f ca="1">ROUND(INDIRECT(ADDRESS(ROW()+(0), COLUMN()+(-2), 1))*INDIRECT(ADDRESS(ROW()+(0), COLUMN()+(-1), 1))/100, 2)</f>
        <v>0.33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