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<sst xmlns="http://schemas.openxmlformats.org/spreadsheetml/2006/main" count="42" uniqueCount="42">
  <si>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</si>
  <si>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UBC010</t>
  </si>
  <si>
    <t xml:space="preserve">m</t>
  </si>
  <si>
    <t xml:space="preserve">Canalização enterrada de água para instalação centralizada de aquecimento.</t>
  </si>
  <si>
    <r>
      <rPr>
        <sz val="8.25"/>
        <color rgb="FF000000"/>
        <rFont val="Arial"/>
        <family val="2"/>
      </rPr>
      <t xml:space="preserve">Canalização enterrada de água para instalação centralizada de aquecimento de habitações unifamiliares formada por tubo térmico de de polietileno reticulado de alta densidade (PE-Xb) com barreira de oxigénio (EVOH), modelo Flexstar Uno 25/70 "POLYTHERM", composto por um tubo de de polietileno reticulado de alta densidade (PE-Xb) com barreira de oxigénio (EVOH) de 25 mm de diâmetro e 2,3 mm de espessura, com recobrimento isolante de poliuretano e protecção com tubo de polietileno corrugado com resistência aos raios UV de 70 mm de diâmetro, colocada sobre camada ou leito de areia de 10 cm de espessura, devidamente compactada e nivelada com apiloador (saltitão) de condução manual, enchimento lateral compactando até metade do diâmetro do tubo e posterior enchimento com a mesma areia até 15 cm por cima da geratriz superior da tubagem. Inclusive acessórios de união e kits de isolamento.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</si>
  <si>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</si>
  <si>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</si>
  <si>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</si>
  <si>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</si>
  <si>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</si>
  <si>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</si>
  <si>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mt37pol530aa</t>
  </si>
  <si>
    <t xml:space="preserve">m</t>
  </si>
  <si>
    <t xml:space="preserve">Tubo térmico de de polietileno reticulado de alta densidade (PE-Xb) com barreira de oxigénio (EVOH), modelo Flexstar Uno 25/70 "POLYTHERM", composto por um tubo de de polietileno reticulado de alta densidade (PE-Xb) com barreira de oxigénio (EVOH) de 25 mm de diâmetro e 2,3 mm de espessura, com recobrimento isolante de poliuretano e protecção com tubo de polietileno corrugado com resistência aos raios UV de 70 mm de diâmetro.</t>
  </si>
  <si>
    <t xml:space="preserve">mt37pol535a</t>
  </si>
  <si>
    <t xml:space="preserve">m</t>
  </si>
  <si>
    <t xml:space="preserve">Acessórios de união e kits de isolamento para tubagem térmica Flexstar Uno 25/70, "POLYTHERM".</t>
  </si>
  <si>
    <t xml:space="preserve">mt01ara010a</t>
  </si>
  <si>
    <t xml:space="preserve">m³</t>
  </si>
  <si>
    <t xml:space="preserve">Areia com granulometria de 0 a 5 mm de diâmetro, limpa.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</si>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</sst>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37.07</v>
      </c>
      <c r="H9" s="13">
        <f ca="1">ROUND(INDIRECT(ADDRESS(ROW()+(0), COLUMN()+(-2), 1))*INDIRECT(ADDRESS(ROW()+(0), COLUMN()+(-1), 1)), 2)</f>
        <v>37.07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37.07</v>
      </c>
      <c r="H10" s="17">
        <f ca="1">ROUND(INDIRECT(ADDRESS(ROW()+(0), COLUMN()+(-2), 1))*INDIRECT(ADDRESS(ROW()+(0), COLUMN()+(-1), 1)), 2)</f>
        <v>3.71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14.3</v>
      </c>
      <c r="H11" s="17">
        <f ca="1">ROUND(INDIRECT(ADDRESS(ROW()+(0), COLUMN()+(-2), 1))*INDIRECT(ADDRESS(ROW()+(0), COLUMN()+(-1), 1)), 2)</f>
        <v>1.64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0.056</v>
      </c>
      <c r="G12" s="17">
        <v>40.9</v>
      </c>
      <c r="H12" s="17">
        <f ca="1">ROUND(INDIRECT(ADDRESS(ROW()+(0), COLUMN()+(-2), 1))*INDIRECT(ADDRESS(ROW()+(0), COLUMN()+(-1), 1)), 2)</f>
        <v>2.29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3.92</v>
      </c>
      <c r="H13" s="17">
        <f ca="1">ROUND(INDIRECT(ADDRESS(ROW()+(0), COLUMN()+(-2), 1))*INDIRECT(ADDRESS(ROW()+(0), COLUMN()+(-1), 1)), 2)</f>
        <v>0.39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23.31</v>
      </c>
      <c r="H14" s="17">
        <f ca="1">ROUND(INDIRECT(ADDRESS(ROW()+(0), COLUMN()+(-2), 1))*INDIRECT(ADDRESS(ROW()+(0), COLUMN()+(-1), 1)), 2)</f>
        <v>0.33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22.09</v>
      </c>
      <c r="H15" s="17">
        <f ca="1">ROUND(INDIRECT(ADDRESS(ROW()+(0), COLUMN()+(-2), 1))*INDIRECT(ADDRESS(ROW()+(0), COLUMN()+(-1), 1)), 2)</f>
        <v>0.31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0.036</v>
      </c>
      <c r="G16" s="17">
        <v>22.68</v>
      </c>
      <c r="H16" s="17">
        <f ca="1">ROUND(INDIRECT(ADDRESS(ROW()+(0), COLUMN()+(-2), 1))*INDIRECT(ADDRESS(ROW()+(0), COLUMN()+(-1), 1)), 2)</f>
        <v>0.82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0.036</v>
      </c>
      <c r="G17" s="21">
        <v>22.13</v>
      </c>
      <c r="H17" s="21">
        <f ca="1">ROUND(INDIRECT(ADDRESS(ROW()+(0), COLUMN()+(-2), 1))*INDIRECT(ADDRESS(ROW()+(0), COLUMN()+(-1), 1)), 2)</f>
        <v>0.8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47.36</v>
      </c>
      <c r="H18" s="24">
        <f ca="1">ROUND(INDIRECT(ADDRESS(ROW()+(0), COLUMN()+(-2), 1))*INDIRECT(ADDRESS(ROW()+(0), COLUMN()+(-1), 1))/100, 2)</f>
        <v>0.95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48.31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